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Tenant Involvement\Chris Home Folder\"/>
    </mc:Choice>
  </mc:AlternateContent>
  <bookViews>
    <workbookView xWindow="0" yWindow="0" windowWidth="20832" windowHeight="8292" tabRatio="142"/>
  </bookViews>
  <sheets>
    <sheet name="Dec2019" sheetId="1" r:id="rId1"/>
  </sheets>
  <definedNames>
    <definedName name="_xlnm._FilterDatabase" localSheetId="0" hidden="1">'Dec2019'!$A$5:$I$63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5" i="1" l="1"/>
</calcChain>
</file>

<file path=xl/sharedStrings.xml><?xml version="1.0" encoding="utf-8"?>
<sst xmlns="http://schemas.openxmlformats.org/spreadsheetml/2006/main" count="417" uniqueCount="127">
  <si>
    <t>UNITY HOUSING ASSOCIATION LTD</t>
  </si>
  <si>
    <t>TRANSPARANCY REPORT FROM 1ST OCTOBER 2019 TO 31ST DECEMBER 2019</t>
  </si>
  <si>
    <t>Document</t>
  </si>
  <si>
    <t>Date</t>
  </si>
  <si>
    <t>Year Pd</t>
  </si>
  <si>
    <t>Scheme</t>
  </si>
  <si>
    <t>Description</t>
  </si>
  <si>
    <t>Supplier</t>
  </si>
  <si>
    <t>Supplier Name</t>
  </si>
  <si>
    <t>Works</t>
  </si>
  <si>
    <t>Cost</t>
  </si>
  <si>
    <t>PIRO/00029069</t>
  </si>
  <si>
    <t>2020 07</t>
  </si>
  <si>
    <t>Dale</t>
  </si>
  <si>
    <t>BEV001</t>
  </si>
  <si>
    <t>PIRO/00029070</t>
  </si>
  <si>
    <t>Beckhill</t>
  </si>
  <si>
    <t>PIRO/00028973</t>
  </si>
  <si>
    <t>Leopold</t>
  </si>
  <si>
    <t>STA001</t>
  </si>
  <si>
    <t>PIRO/00028995</t>
  </si>
  <si>
    <t>BWA002</t>
  </si>
  <si>
    <t>PIRO/00028996</t>
  </si>
  <si>
    <t>PIRO/00029009</t>
  </si>
  <si>
    <t>Northgate</t>
  </si>
  <si>
    <t>RAM001</t>
  </si>
  <si>
    <t>PIRO/00029010</t>
  </si>
  <si>
    <t>Kippax</t>
  </si>
  <si>
    <t>PIRO/00029011</t>
  </si>
  <si>
    <t>ESH001</t>
  </si>
  <si>
    <t>PIRO/00029016</t>
  </si>
  <si>
    <t>Blue Bell</t>
  </si>
  <si>
    <t>MET002</t>
  </si>
  <si>
    <t>PIRO/00029026</t>
  </si>
  <si>
    <t>Nabcroft</t>
  </si>
  <si>
    <t>WHI001</t>
  </si>
  <si>
    <t>PIRO/00029027</t>
  </si>
  <si>
    <t>PIRO/00029028</t>
  </si>
  <si>
    <t>CCJM/31101902</t>
  </si>
  <si>
    <t>BEV003</t>
  </si>
  <si>
    <t>PIRO/00029063</t>
  </si>
  <si>
    <t>PIRO/00029067</t>
  </si>
  <si>
    <t>PIRO/00029068</t>
  </si>
  <si>
    <t>PIRO/00029074</t>
  </si>
  <si>
    <t>SOL001</t>
  </si>
  <si>
    <t>PIRO/00029075</t>
  </si>
  <si>
    <t>PIRO/00029076</t>
  </si>
  <si>
    <t>CRO001</t>
  </si>
  <si>
    <t>PIRO/00029077</t>
  </si>
  <si>
    <t>WAT002</t>
  </si>
  <si>
    <t>PIRO/00029090</t>
  </si>
  <si>
    <t>2020 08</t>
  </si>
  <si>
    <t>PIRO/00029091</t>
  </si>
  <si>
    <t>TOR001</t>
  </si>
  <si>
    <t>PIRO/00029092</t>
  </si>
  <si>
    <t>STR003</t>
  </si>
  <si>
    <t>PIRO/00029093</t>
  </si>
  <si>
    <t>PIRO/00029094</t>
  </si>
  <si>
    <t>PIRO/00029095</t>
  </si>
  <si>
    <t>EZN001</t>
  </si>
  <si>
    <t>PIRO/00029132</t>
  </si>
  <si>
    <t>PIRO/00029134</t>
  </si>
  <si>
    <t>Accent</t>
  </si>
  <si>
    <t>ACC004</t>
  </si>
  <si>
    <t>PIRO/00029135</t>
  </si>
  <si>
    <t>PIRO/00029136</t>
  </si>
  <si>
    <t>PIRO/00029139</t>
  </si>
  <si>
    <t>PIRO/00029192</t>
  </si>
  <si>
    <t>2020 09</t>
  </si>
  <si>
    <t>SAN001</t>
  </si>
  <si>
    <t>PIRO/00029193</t>
  </si>
  <si>
    <t>PIRO/00029195</t>
  </si>
  <si>
    <t>PIRO/00029194</t>
  </si>
  <si>
    <t>PIRO/00029214</t>
  </si>
  <si>
    <t>PIRO/00029215</t>
  </si>
  <si>
    <t>CCJM/30121902</t>
  </si>
  <si>
    <t>ACC005</t>
  </si>
  <si>
    <t>PIRO/00029234</t>
  </si>
  <si>
    <t>PIRO/00029235</t>
  </si>
  <si>
    <t>PIRO/00029236</t>
  </si>
  <si>
    <t>PIRO/00029237</t>
  </si>
  <si>
    <t>PIRO/00029238</t>
  </si>
  <si>
    <t>PIRO/00029239</t>
  </si>
  <si>
    <t>PIRO/00029240</t>
  </si>
  <si>
    <t>MAN002</t>
  </si>
  <si>
    <t>NJAD/00010048</t>
  </si>
  <si>
    <t>INT001</t>
  </si>
  <si>
    <t>Dale Lane</t>
  </si>
  <si>
    <t>Bevan Brittan</t>
  </si>
  <si>
    <t>Legal Fees</t>
  </si>
  <si>
    <t>Beckhill Grove</t>
  </si>
  <si>
    <t>Leopold Street</t>
  </si>
  <si>
    <t>Starfish Commercial</t>
  </si>
  <si>
    <t>Construction Costs</t>
  </si>
  <si>
    <t>BWA (Europe) Ltd</t>
  </si>
  <si>
    <t>Clerk Of Works/Employers Agent</t>
  </si>
  <si>
    <t>Northgate Cleckheaton</t>
  </si>
  <si>
    <t>Martin Ramsden</t>
  </si>
  <si>
    <t>Quantity Surveyor &amp; Clerk Of Works</t>
  </si>
  <si>
    <t>Leeds Road, Kippax</t>
  </si>
  <si>
    <t>ESH Construction</t>
  </si>
  <si>
    <t>Blue Bell Hill</t>
  </si>
  <si>
    <t>Met Geo Environmental</t>
  </si>
  <si>
    <t>Topographical Surveys</t>
  </si>
  <si>
    <t>Nabcroft Lane</t>
  </si>
  <si>
    <t>Whitcher Wildlife Ltd</t>
  </si>
  <si>
    <t>Ecological Consultants</t>
  </si>
  <si>
    <t>Grant Of Easement</t>
  </si>
  <si>
    <t>Solmek Ltd</t>
  </si>
  <si>
    <t>Site Engineering Investigations</t>
  </si>
  <si>
    <t>Crown Consultants</t>
  </si>
  <si>
    <t>Arborial/Ecological Surveys</t>
  </si>
  <si>
    <t>Watson Batty Architects</t>
  </si>
  <si>
    <t>Architects Fees</t>
  </si>
  <si>
    <t>Torpoint Ltd</t>
  </si>
  <si>
    <t>STG/GallifordTry</t>
  </si>
  <si>
    <t>Eznat Limited</t>
  </si>
  <si>
    <t>Project Management</t>
  </si>
  <si>
    <t>Programme Management</t>
  </si>
  <si>
    <t>Management Charges</t>
  </si>
  <si>
    <t>Sanderson Associates</t>
  </si>
  <si>
    <t>Transport Statement/Road Safety</t>
  </si>
  <si>
    <t>Accent - HE</t>
  </si>
  <si>
    <t>Grants Received</t>
  </si>
  <si>
    <t>Managing CDM Ltd</t>
  </si>
  <si>
    <t>CDM Advisory Duties</t>
  </si>
  <si>
    <t>In House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</si>
</sst>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[Red]\(#,##0.00\)"/>
  </numFmts>
  <fonts count="4" x14ac:knownFonts="1">
    <font>
      <sz val="10"/>
      <color theme="1"/>
      <name val="Courier New"/>
      <family val="2"/>
    </font>
    <font>
      <b/>
      <sz val="10"/>
      <color theme="1"/>
      <name val="Courier New"/>
      <family val="3"/>
    </font>
    <font>
      <sz val="10"/>
      <color rgb="FF0000CC"/>
      <name val="Courier New"/>
      <family val="3"/>
    </font>
    <font>
      <sz val="10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left"/>
    </xf>
    <xf numFmtId="15" fontId="1" fillId="0" borderId="2" xfId="0" applyNumberFormat="1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0" xfId="0" applyFont="1" applyAlignment="1">
      <alignment horizontal="left"/>
    </xf>
    <xf numFmtId="164" fontId="1" fillId="0" borderId="0" xfId="0" applyNumberFormat="1" applyFont="1" applyAlignment="1">
      <alignment horizontal="right"/>
    </xf>
    <xf numFmtId="0" fontId="1" fillId="0" borderId="0" xfId="0" applyFont="1"/>
    <xf numFmtId="15" fontId="1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15" fontId="1" fillId="0" borderId="4" xfId="0" applyNumberFormat="1" applyFont="1" applyBorder="1" applyAlignment="1">
      <alignment horizontal="left"/>
    </xf>
    <xf numFmtId="164" fontId="1" fillId="0" borderId="4" xfId="0" applyNumberFormat="1" applyFont="1" applyBorder="1" applyAlignment="1">
      <alignment horizontal="right"/>
    </xf>
    <xf numFmtId="15" fontId="0" fillId="0" borderId="0" xfId="0" applyNumberFormat="1" applyAlignment="1">
      <alignment horizontal="left"/>
    </xf>
    <xf numFmtId="0" fontId="0" fillId="0" borderId="0" xfId="0" applyFill="1" applyBorder="1"/>
    <xf numFmtId="0" fontId="0" fillId="0" borderId="0" xfId="0" applyAlignment="1">
      <alignment horizontal="left"/>
    </xf>
    <xf numFmtId="164" fontId="2" fillId="0" borderId="0" xfId="0" applyNumberFormat="1" applyFont="1" applyAlignment="1">
      <alignment horizontal="right"/>
    </xf>
    <xf numFmtId="0" fontId="0" fillId="0" borderId="0" xfId="0" applyFill="1" applyBorder="1" applyAlignment="1">
      <alignment horizontal="left"/>
    </xf>
    <xf numFmtId="164" fontId="3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tabSelected="1" zoomScaleNormal="100" workbookViewId="0"/>
  </sheetViews>
  <sheetFormatPr defaultRowHeight="13.8" x14ac:dyDescent="0.3"/>
  <cols>
    <col min="1" max="1" width="15.3984375" style="14" customWidth="1"/>
    <col min="2" max="2" width="13" style="12" bestFit="1" customWidth="1"/>
    <col min="3" max="3" width="8.8984375" style="14" bestFit="1" customWidth="1"/>
    <col min="4" max="4" width="11.59765625" style="14" customWidth="1"/>
    <col min="5" max="5" width="28.59765625" style="14" customWidth="1"/>
    <col min="6" max="6" width="11.8984375" style="14" bestFit="1" customWidth="1"/>
    <col min="7" max="7" width="30.59765625" style="14" customWidth="1"/>
    <col min="8" max="8" width="38.59765625" style="14" customWidth="1"/>
    <col min="9" max="9" width="15.59765625" style="17" customWidth="1"/>
  </cols>
  <sheetData>
    <row r="1" spans="1:9" s="6" customFormat="1" x14ac:dyDescent="0.3">
      <c r="A1" s="1" t="s">
        <v>0</v>
      </c>
      <c r="B1" s="2"/>
      <c r="C1" s="3"/>
      <c r="D1" s="4"/>
      <c r="E1" s="4"/>
      <c r="F1" s="4"/>
      <c r="G1" s="4"/>
      <c r="H1" s="4"/>
      <c r="I1" s="5"/>
    </row>
    <row r="2" spans="1:9" s="6" customFormat="1" x14ac:dyDescent="0.3">
      <c r="A2" s="4"/>
      <c r="B2" s="7"/>
      <c r="C2" s="4"/>
      <c r="D2" s="4"/>
      <c r="E2" s="4"/>
      <c r="F2" s="4"/>
      <c r="G2" s="4"/>
      <c r="H2" s="4"/>
      <c r="I2" s="5"/>
    </row>
    <row r="3" spans="1:9" s="6" customFormat="1" x14ac:dyDescent="0.3">
      <c r="A3" s="1" t="s">
        <v>1</v>
      </c>
      <c r="B3" s="2"/>
      <c r="C3" s="8"/>
      <c r="D3" s="8"/>
      <c r="E3" s="3"/>
      <c r="F3" s="4"/>
      <c r="G3" s="4"/>
      <c r="H3" s="4"/>
      <c r="I3" s="5"/>
    </row>
    <row r="4" spans="1:9" s="6" customFormat="1" x14ac:dyDescent="0.3">
      <c r="A4" s="4"/>
      <c r="B4" s="7"/>
      <c r="C4" s="4"/>
      <c r="D4" s="4"/>
      <c r="E4" s="4"/>
      <c r="F4" s="4"/>
      <c r="G4" s="4"/>
      <c r="H4" s="4"/>
      <c r="I4" s="5"/>
    </row>
    <row r="5" spans="1:9" s="6" customFormat="1" x14ac:dyDescent="0.3">
      <c r="A5" s="9" t="s">
        <v>2</v>
      </c>
      <c r="B5" s="10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11" t="s">
        <v>10</v>
      </c>
    </row>
    <row r="6" spans="1:9" x14ac:dyDescent="0.3">
      <c r="A6" t="s">
        <v>11</v>
      </c>
      <c r="B6" s="12">
        <v>43735</v>
      </c>
      <c r="C6" s="13" t="s">
        <v>12</v>
      </c>
      <c r="D6" s="14" t="s">
        <v>13</v>
      </c>
      <c r="E6" s="14" t="s">
        <v>87</v>
      </c>
      <c r="F6" s="14" t="s">
        <v>14</v>
      </c>
      <c r="G6" s="14" t="s">
        <v>88</v>
      </c>
      <c r="H6" s="14" t="s">
        <v>89</v>
      </c>
      <c r="I6" s="15">
        <v>399.6</v>
      </c>
    </row>
    <row r="7" spans="1:9" x14ac:dyDescent="0.3">
      <c r="A7" t="s">
        <v>15</v>
      </c>
      <c r="B7" s="12">
        <v>43735</v>
      </c>
      <c r="C7" s="13" t="s">
        <v>12</v>
      </c>
      <c r="D7" s="14" t="s">
        <v>16</v>
      </c>
      <c r="E7" s="14" t="s">
        <v>90</v>
      </c>
      <c r="F7" s="14" t="s">
        <v>14</v>
      </c>
      <c r="G7" s="14" t="s">
        <v>88</v>
      </c>
      <c r="H7" s="14" t="s">
        <v>89</v>
      </c>
      <c r="I7" s="15">
        <v>44.4</v>
      </c>
    </row>
    <row r="8" spans="1:9" x14ac:dyDescent="0.3">
      <c r="A8" t="s">
        <v>17</v>
      </c>
      <c r="B8" s="12">
        <v>43745</v>
      </c>
      <c r="C8" s="13" t="s">
        <v>12</v>
      </c>
      <c r="D8" s="14" t="s">
        <v>18</v>
      </c>
      <c r="E8" s="14" t="s">
        <v>91</v>
      </c>
      <c r="F8" s="14" t="s">
        <v>19</v>
      </c>
      <c r="G8" s="14" t="s">
        <v>92</v>
      </c>
      <c r="H8" s="14" t="s">
        <v>93</v>
      </c>
      <c r="I8" s="15">
        <v>228999.58</v>
      </c>
    </row>
    <row r="9" spans="1:9" x14ac:dyDescent="0.3">
      <c r="A9" t="s">
        <v>20</v>
      </c>
      <c r="B9" s="12">
        <v>43747</v>
      </c>
      <c r="C9" s="13" t="s">
        <v>12</v>
      </c>
      <c r="D9" s="14" t="s">
        <v>18</v>
      </c>
      <c r="E9" s="14" t="s">
        <v>91</v>
      </c>
      <c r="F9" s="14" t="s">
        <v>21</v>
      </c>
      <c r="G9" s="14" t="s">
        <v>94</v>
      </c>
      <c r="H9" s="14" t="s">
        <v>95</v>
      </c>
      <c r="I9" s="15">
        <v>807.84</v>
      </c>
    </row>
    <row r="10" spans="1:9" x14ac:dyDescent="0.3">
      <c r="A10" t="s">
        <v>22</v>
      </c>
      <c r="B10" s="12">
        <v>43747</v>
      </c>
      <c r="C10" s="13" t="s">
        <v>12</v>
      </c>
      <c r="D10" s="14" t="s">
        <v>18</v>
      </c>
      <c r="E10" s="14" t="s">
        <v>91</v>
      </c>
      <c r="F10" s="14" t="s">
        <v>21</v>
      </c>
      <c r="G10" s="14" t="s">
        <v>94</v>
      </c>
      <c r="H10" s="14" t="s">
        <v>95</v>
      </c>
      <c r="I10" s="15">
        <v>550.39</v>
      </c>
    </row>
    <row r="11" spans="1:9" x14ac:dyDescent="0.3">
      <c r="A11" s="14" t="s">
        <v>23</v>
      </c>
      <c r="B11" s="12">
        <v>43754</v>
      </c>
      <c r="C11" s="14" t="s">
        <v>12</v>
      </c>
      <c r="D11" s="14" t="s">
        <v>24</v>
      </c>
      <c r="E11" s="14" t="s">
        <v>96</v>
      </c>
      <c r="F11" s="14" t="s">
        <v>25</v>
      </c>
      <c r="G11" s="14" t="s">
        <v>97</v>
      </c>
      <c r="H11" s="14" t="s">
        <v>98</v>
      </c>
      <c r="I11" s="15">
        <v>2236.7600000000002</v>
      </c>
    </row>
    <row r="12" spans="1:9" x14ac:dyDescent="0.3">
      <c r="A12" s="14" t="s">
        <v>26</v>
      </c>
      <c r="B12" s="12">
        <v>43754</v>
      </c>
      <c r="C12" s="14" t="s">
        <v>12</v>
      </c>
      <c r="D12" s="14" t="s">
        <v>27</v>
      </c>
      <c r="E12" s="14" t="s">
        <v>99</v>
      </c>
      <c r="F12" s="14" t="s">
        <v>25</v>
      </c>
      <c r="G12" s="14" t="s">
        <v>97</v>
      </c>
      <c r="H12" s="14" t="s">
        <v>98</v>
      </c>
      <c r="I12" s="15">
        <v>4197.57</v>
      </c>
    </row>
    <row r="13" spans="1:9" x14ac:dyDescent="0.3">
      <c r="A13" s="14" t="s">
        <v>28</v>
      </c>
      <c r="B13" s="12">
        <v>43754</v>
      </c>
      <c r="C13" s="14" t="s">
        <v>12</v>
      </c>
      <c r="D13" s="14" t="s">
        <v>16</v>
      </c>
      <c r="E13" s="14" t="s">
        <v>90</v>
      </c>
      <c r="F13" s="14" t="s">
        <v>29</v>
      </c>
      <c r="G13" s="14" t="s">
        <v>100</v>
      </c>
      <c r="H13" s="14" t="s">
        <v>93</v>
      </c>
      <c r="I13" s="15">
        <v>305052</v>
      </c>
    </row>
    <row r="14" spans="1:9" x14ac:dyDescent="0.3">
      <c r="A14" t="s">
        <v>30</v>
      </c>
      <c r="B14" s="12">
        <v>43759</v>
      </c>
      <c r="C14" s="13" t="s">
        <v>12</v>
      </c>
      <c r="D14" s="14" t="s">
        <v>31</v>
      </c>
      <c r="E14" s="14" t="s">
        <v>101</v>
      </c>
      <c r="F14" s="14" t="s">
        <v>32</v>
      </c>
      <c r="G14" s="14" t="s">
        <v>102</v>
      </c>
      <c r="H14" s="14" t="s">
        <v>103</v>
      </c>
      <c r="I14" s="15">
        <v>2646.9</v>
      </c>
    </row>
    <row r="15" spans="1:9" x14ac:dyDescent="0.3">
      <c r="A15" s="14" t="s">
        <v>33</v>
      </c>
      <c r="B15" s="12">
        <v>43766</v>
      </c>
      <c r="C15" s="14" t="s">
        <v>12</v>
      </c>
      <c r="D15" s="14" t="s">
        <v>34</v>
      </c>
      <c r="E15" s="14" t="s">
        <v>104</v>
      </c>
      <c r="F15" s="14" t="s">
        <v>35</v>
      </c>
      <c r="G15" s="14" t="s">
        <v>105</v>
      </c>
      <c r="H15" s="14" t="s">
        <v>106</v>
      </c>
      <c r="I15" s="15">
        <v>658.92</v>
      </c>
    </row>
    <row r="16" spans="1:9" x14ac:dyDescent="0.3">
      <c r="A16" s="14" t="s">
        <v>36</v>
      </c>
      <c r="B16" s="12">
        <v>43766</v>
      </c>
      <c r="C16" s="14" t="s">
        <v>12</v>
      </c>
      <c r="D16" s="14" t="s">
        <v>31</v>
      </c>
      <c r="E16" s="14" t="s">
        <v>101</v>
      </c>
      <c r="F16" s="14" t="s">
        <v>35</v>
      </c>
      <c r="G16" s="14" t="s">
        <v>105</v>
      </c>
      <c r="H16" s="14" t="s">
        <v>106</v>
      </c>
      <c r="I16" s="15">
        <v>658.92</v>
      </c>
    </row>
    <row r="17" spans="1:9" x14ac:dyDescent="0.3">
      <c r="A17" s="14" t="s">
        <v>37</v>
      </c>
      <c r="B17" s="12">
        <v>43766</v>
      </c>
      <c r="C17" s="14" t="s">
        <v>12</v>
      </c>
      <c r="D17" s="14" t="s">
        <v>34</v>
      </c>
      <c r="E17" s="14" t="s">
        <v>104</v>
      </c>
      <c r="F17" s="14" t="s">
        <v>32</v>
      </c>
      <c r="G17" s="14" t="s">
        <v>102</v>
      </c>
      <c r="H17" s="14" t="s">
        <v>103</v>
      </c>
      <c r="I17" s="15">
        <v>1101.5999999999999</v>
      </c>
    </row>
    <row r="18" spans="1:9" x14ac:dyDescent="0.3">
      <c r="A18" s="14" t="s">
        <v>38</v>
      </c>
      <c r="B18" s="12">
        <v>43769</v>
      </c>
      <c r="C18" s="14" t="s">
        <v>12</v>
      </c>
      <c r="D18" s="14" t="s">
        <v>16</v>
      </c>
      <c r="E18" s="14" t="s">
        <v>90</v>
      </c>
      <c r="F18" s="14" t="s">
        <v>39</v>
      </c>
      <c r="G18" s="14" t="s">
        <v>88</v>
      </c>
      <c r="H18" s="14" t="s">
        <v>107</v>
      </c>
      <c r="I18" s="15">
        <v>3047.86</v>
      </c>
    </row>
    <row r="19" spans="1:9" x14ac:dyDescent="0.3">
      <c r="A19" t="s">
        <v>40</v>
      </c>
      <c r="B19" s="12">
        <v>43774</v>
      </c>
      <c r="C19" s="13" t="s">
        <v>12</v>
      </c>
      <c r="D19" s="14" t="s">
        <v>18</v>
      </c>
      <c r="E19" s="14" t="s">
        <v>91</v>
      </c>
      <c r="F19" s="14" t="s">
        <v>19</v>
      </c>
      <c r="G19" s="14" t="s">
        <v>92</v>
      </c>
      <c r="H19" s="14" t="s">
        <v>93</v>
      </c>
      <c r="I19" s="15">
        <v>89063.55</v>
      </c>
    </row>
    <row r="20" spans="1:9" x14ac:dyDescent="0.3">
      <c r="A20" s="14" t="s">
        <v>41</v>
      </c>
      <c r="B20" s="12">
        <v>43775</v>
      </c>
      <c r="C20" s="14" t="s">
        <v>12</v>
      </c>
      <c r="D20" s="14" t="s">
        <v>18</v>
      </c>
      <c r="E20" s="14" t="s">
        <v>91</v>
      </c>
      <c r="F20" s="14" t="s">
        <v>21</v>
      </c>
      <c r="G20" s="14" t="s">
        <v>94</v>
      </c>
      <c r="H20" s="14" t="s">
        <v>95</v>
      </c>
      <c r="I20" s="15">
        <v>807.84</v>
      </c>
    </row>
    <row r="21" spans="1:9" x14ac:dyDescent="0.3">
      <c r="A21" s="14" t="s">
        <v>42</v>
      </c>
      <c r="B21" s="12">
        <v>43775</v>
      </c>
      <c r="C21" s="14" t="s">
        <v>12</v>
      </c>
      <c r="D21" s="14" t="s">
        <v>18</v>
      </c>
      <c r="E21" s="14" t="s">
        <v>91</v>
      </c>
      <c r="F21" s="14" t="s">
        <v>21</v>
      </c>
      <c r="G21" s="14" t="s">
        <v>94</v>
      </c>
      <c r="H21" s="14" t="s">
        <v>95</v>
      </c>
      <c r="I21" s="15">
        <v>550.39</v>
      </c>
    </row>
    <row r="22" spans="1:9" x14ac:dyDescent="0.3">
      <c r="A22" s="14" t="s">
        <v>43</v>
      </c>
      <c r="B22" s="12">
        <v>43776</v>
      </c>
      <c r="C22" s="14" t="s">
        <v>12</v>
      </c>
      <c r="D22" s="14" t="s">
        <v>31</v>
      </c>
      <c r="E22" s="14" t="s">
        <v>101</v>
      </c>
      <c r="F22" s="14" t="s">
        <v>44</v>
      </c>
      <c r="G22" s="14" t="s">
        <v>108</v>
      </c>
      <c r="H22" s="14" t="s">
        <v>109</v>
      </c>
      <c r="I22" s="15">
        <v>729.3</v>
      </c>
    </row>
    <row r="23" spans="1:9" x14ac:dyDescent="0.3">
      <c r="A23" s="14" t="s">
        <v>45</v>
      </c>
      <c r="B23" s="12">
        <v>43776</v>
      </c>
      <c r="C23" s="14" t="s">
        <v>12</v>
      </c>
      <c r="D23" s="14" t="s">
        <v>34</v>
      </c>
      <c r="E23" s="14" t="s">
        <v>104</v>
      </c>
      <c r="F23" s="14" t="s">
        <v>44</v>
      </c>
      <c r="G23" s="14" t="s">
        <v>108</v>
      </c>
      <c r="H23" s="14" t="s">
        <v>109</v>
      </c>
      <c r="I23" s="15">
        <v>729.3</v>
      </c>
    </row>
    <row r="24" spans="1:9" x14ac:dyDescent="0.3">
      <c r="A24" s="14" t="s">
        <v>46</v>
      </c>
      <c r="B24" s="12">
        <v>43776</v>
      </c>
      <c r="C24" s="14" t="s">
        <v>12</v>
      </c>
      <c r="D24" s="14" t="s">
        <v>31</v>
      </c>
      <c r="E24" s="14" t="s">
        <v>101</v>
      </c>
      <c r="F24" s="14" t="s">
        <v>47</v>
      </c>
      <c r="G24" s="14" t="s">
        <v>110</v>
      </c>
      <c r="H24" s="14" t="s">
        <v>111</v>
      </c>
      <c r="I24" s="15">
        <v>759.9</v>
      </c>
    </row>
    <row r="25" spans="1:9" x14ac:dyDescent="0.3">
      <c r="A25" s="14" t="s">
        <v>48</v>
      </c>
      <c r="B25" s="12">
        <v>43776</v>
      </c>
      <c r="C25" s="14" t="s">
        <v>12</v>
      </c>
      <c r="D25" s="14" t="s">
        <v>34</v>
      </c>
      <c r="E25" s="14" t="s">
        <v>104</v>
      </c>
      <c r="F25" s="14" t="s">
        <v>49</v>
      </c>
      <c r="G25" s="14" t="s">
        <v>112</v>
      </c>
      <c r="H25" s="14" t="s">
        <v>113</v>
      </c>
      <c r="I25" s="15">
        <v>2429.0300000000002</v>
      </c>
    </row>
    <row r="26" spans="1:9" x14ac:dyDescent="0.3">
      <c r="A26" s="14" t="s">
        <v>50</v>
      </c>
      <c r="B26" s="12">
        <v>43782</v>
      </c>
      <c r="C26" s="14" t="s">
        <v>51</v>
      </c>
      <c r="D26" s="14" t="s">
        <v>16</v>
      </c>
      <c r="E26" s="14" t="s">
        <v>90</v>
      </c>
      <c r="F26" s="14" t="s">
        <v>29</v>
      </c>
      <c r="G26" s="14" t="s">
        <v>100</v>
      </c>
      <c r="H26" s="14" t="s">
        <v>93</v>
      </c>
      <c r="I26" s="15">
        <v>292265.83</v>
      </c>
    </row>
    <row r="27" spans="1:9" x14ac:dyDescent="0.3">
      <c r="A27" s="14" t="s">
        <v>52</v>
      </c>
      <c r="B27" s="12">
        <v>43782</v>
      </c>
      <c r="C27" s="14" t="s">
        <v>51</v>
      </c>
      <c r="D27" s="14" t="s">
        <v>24</v>
      </c>
      <c r="E27" s="14" t="s">
        <v>96</v>
      </c>
      <c r="F27" s="14" t="s">
        <v>53</v>
      </c>
      <c r="G27" s="14" t="s">
        <v>114</v>
      </c>
      <c r="H27" s="14" t="s">
        <v>93</v>
      </c>
      <c r="I27" s="15">
        <v>155055.29999999999</v>
      </c>
    </row>
    <row r="28" spans="1:9" x14ac:dyDescent="0.3">
      <c r="A28" s="14" t="s">
        <v>54</v>
      </c>
      <c r="B28" s="12">
        <v>43782</v>
      </c>
      <c r="C28" s="14" t="s">
        <v>51</v>
      </c>
      <c r="D28" s="14" t="s">
        <v>27</v>
      </c>
      <c r="E28" s="14" t="s">
        <v>99</v>
      </c>
      <c r="F28" s="14" t="s">
        <v>55</v>
      </c>
      <c r="G28" s="14" t="s">
        <v>115</v>
      </c>
      <c r="H28" s="14" t="s">
        <v>93</v>
      </c>
      <c r="I28" s="15">
        <v>188868.3</v>
      </c>
    </row>
    <row r="29" spans="1:9" x14ac:dyDescent="0.3">
      <c r="A29" s="14" t="s">
        <v>56</v>
      </c>
      <c r="B29" s="12">
        <v>43782</v>
      </c>
      <c r="C29" s="14" t="s">
        <v>51</v>
      </c>
      <c r="D29" s="14" t="s">
        <v>27</v>
      </c>
      <c r="E29" s="14" t="s">
        <v>99</v>
      </c>
      <c r="F29" s="14" t="s">
        <v>25</v>
      </c>
      <c r="G29" s="14" t="s">
        <v>97</v>
      </c>
      <c r="H29" s="14" t="s">
        <v>98</v>
      </c>
      <c r="I29" s="15">
        <v>967.58</v>
      </c>
    </row>
    <row r="30" spans="1:9" x14ac:dyDescent="0.3">
      <c r="A30" s="14" t="s">
        <v>57</v>
      </c>
      <c r="B30" s="12">
        <v>43782</v>
      </c>
      <c r="C30" s="14" t="s">
        <v>51</v>
      </c>
      <c r="D30" s="14" t="s">
        <v>16</v>
      </c>
      <c r="E30" s="14" t="s">
        <v>90</v>
      </c>
      <c r="F30" s="14" t="s">
        <v>25</v>
      </c>
      <c r="G30" s="14" t="s">
        <v>97</v>
      </c>
      <c r="H30" s="14" t="s">
        <v>98</v>
      </c>
      <c r="I30" s="15">
        <v>3284.57</v>
      </c>
    </row>
    <row r="31" spans="1:9" x14ac:dyDescent="0.3">
      <c r="A31" s="14" t="s">
        <v>58</v>
      </c>
      <c r="B31" s="12">
        <v>43782</v>
      </c>
      <c r="C31" s="14" t="s">
        <v>51</v>
      </c>
      <c r="D31" s="14" t="s">
        <v>16</v>
      </c>
      <c r="E31" s="14" t="s">
        <v>90</v>
      </c>
      <c r="F31" s="14" t="s">
        <v>59</v>
      </c>
      <c r="G31" s="14" t="s">
        <v>116</v>
      </c>
      <c r="H31" s="14" t="s">
        <v>117</v>
      </c>
      <c r="I31" s="15">
        <v>163.19999999999999</v>
      </c>
    </row>
    <row r="32" spans="1:9" x14ac:dyDescent="0.3">
      <c r="A32" s="14" t="s">
        <v>58</v>
      </c>
      <c r="B32" s="12">
        <v>43782</v>
      </c>
      <c r="C32" s="14" t="s">
        <v>51</v>
      </c>
      <c r="D32" s="14" t="s">
        <v>27</v>
      </c>
      <c r="E32" s="14" t="s">
        <v>99</v>
      </c>
      <c r="F32" s="14" t="s">
        <v>59</v>
      </c>
      <c r="G32" s="14" t="s">
        <v>116</v>
      </c>
      <c r="H32" s="14" t="s">
        <v>117</v>
      </c>
      <c r="I32" s="15">
        <v>897.6</v>
      </c>
    </row>
    <row r="33" spans="1:9" x14ac:dyDescent="0.3">
      <c r="A33" s="14" t="s">
        <v>58</v>
      </c>
      <c r="B33" s="12">
        <v>43782</v>
      </c>
      <c r="C33" s="14" t="s">
        <v>51</v>
      </c>
      <c r="D33" s="14" t="s">
        <v>24</v>
      </c>
      <c r="E33" s="14" t="s">
        <v>96</v>
      </c>
      <c r="F33" s="14" t="s">
        <v>59</v>
      </c>
      <c r="G33" s="14" t="s">
        <v>116</v>
      </c>
      <c r="H33" s="14" t="s">
        <v>117</v>
      </c>
      <c r="I33" s="15">
        <v>734.4</v>
      </c>
    </row>
    <row r="34" spans="1:9" x14ac:dyDescent="0.3">
      <c r="A34" s="14" t="s">
        <v>60</v>
      </c>
      <c r="B34" s="12">
        <v>43796</v>
      </c>
      <c r="C34" s="14" t="s">
        <v>51</v>
      </c>
      <c r="D34" s="14" t="s">
        <v>34</v>
      </c>
      <c r="E34" s="14" t="s">
        <v>104</v>
      </c>
      <c r="F34" s="14" t="s">
        <v>47</v>
      </c>
      <c r="G34" s="14" t="s">
        <v>110</v>
      </c>
      <c r="H34" s="14" t="s">
        <v>111</v>
      </c>
      <c r="I34" s="15">
        <v>545.70000000000005</v>
      </c>
    </row>
    <row r="35" spans="1:9" x14ac:dyDescent="0.3">
      <c r="A35" s="14" t="s">
        <v>61</v>
      </c>
      <c r="B35" s="12">
        <v>43797</v>
      </c>
      <c r="C35" s="14" t="s">
        <v>51</v>
      </c>
      <c r="D35" s="14" t="s">
        <v>62</v>
      </c>
      <c r="E35" s="14" t="s">
        <v>118</v>
      </c>
      <c r="F35" s="14" t="s">
        <v>63</v>
      </c>
      <c r="G35" s="14" t="s">
        <v>62</v>
      </c>
      <c r="H35" s="14" t="s">
        <v>119</v>
      </c>
      <c r="I35" s="15">
        <v>1713.16</v>
      </c>
    </row>
    <row r="36" spans="1:9" x14ac:dyDescent="0.3">
      <c r="A36" s="14" t="s">
        <v>64</v>
      </c>
      <c r="B36" s="12">
        <v>43797</v>
      </c>
      <c r="C36" s="14" t="s">
        <v>51</v>
      </c>
      <c r="D36" s="16" t="s">
        <v>31</v>
      </c>
      <c r="E36" s="14" t="s">
        <v>101</v>
      </c>
      <c r="F36" s="14" t="s">
        <v>49</v>
      </c>
      <c r="G36" s="14" t="s">
        <v>112</v>
      </c>
      <c r="H36" s="14" t="s">
        <v>113</v>
      </c>
      <c r="I36" s="15">
        <v>8231.7099999999991</v>
      </c>
    </row>
    <row r="37" spans="1:9" x14ac:dyDescent="0.3">
      <c r="A37" s="14" t="s">
        <v>65</v>
      </c>
      <c r="B37" s="12">
        <v>43797</v>
      </c>
      <c r="C37" s="14" t="s">
        <v>51</v>
      </c>
      <c r="D37" s="14" t="s">
        <v>13</v>
      </c>
      <c r="E37" s="14" t="s">
        <v>87</v>
      </c>
      <c r="F37" s="14" t="s">
        <v>25</v>
      </c>
      <c r="G37" s="14" t="s">
        <v>97</v>
      </c>
      <c r="H37" s="14" t="s">
        <v>98</v>
      </c>
      <c r="I37" s="15">
        <v>12999.4</v>
      </c>
    </row>
    <row r="38" spans="1:9" x14ac:dyDescent="0.3">
      <c r="A38" s="14" t="s">
        <v>66</v>
      </c>
      <c r="B38" s="12">
        <v>43798</v>
      </c>
      <c r="C38" s="14" t="s">
        <v>51</v>
      </c>
      <c r="D38" s="16" t="s">
        <v>24</v>
      </c>
      <c r="E38" s="14" t="s">
        <v>96</v>
      </c>
      <c r="F38" s="14" t="s">
        <v>59</v>
      </c>
      <c r="G38" s="14" t="s">
        <v>116</v>
      </c>
      <c r="H38" s="14" t="s">
        <v>117</v>
      </c>
      <c r="I38" s="15">
        <v>718.08</v>
      </c>
    </row>
    <row r="39" spans="1:9" x14ac:dyDescent="0.3">
      <c r="A39" s="14" t="s">
        <v>66</v>
      </c>
      <c r="B39" s="12">
        <v>43798</v>
      </c>
      <c r="C39" s="14" t="s">
        <v>51</v>
      </c>
      <c r="D39" s="14" t="s">
        <v>16</v>
      </c>
      <c r="E39" s="14" t="s">
        <v>90</v>
      </c>
      <c r="F39" s="14" t="s">
        <v>59</v>
      </c>
      <c r="G39" s="14" t="s">
        <v>116</v>
      </c>
      <c r="H39" s="14" t="s">
        <v>117</v>
      </c>
      <c r="I39" s="15">
        <v>326.39999999999998</v>
      </c>
    </row>
    <row r="40" spans="1:9" x14ac:dyDescent="0.3">
      <c r="A40" s="14" t="s">
        <v>66</v>
      </c>
      <c r="B40" s="12">
        <v>43798</v>
      </c>
      <c r="C40" s="14" t="s">
        <v>51</v>
      </c>
      <c r="D40" s="14" t="s">
        <v>27</v>
      </c>
      <c r="E40" s="14" t="s">
        <v>99</v>
      </c>
      <c r="F40" s="14" t="s">
        <v>59</v>
      </c>
      <c r="G40" s="14" t="s">
        <v>116</v>
      </c>
      <c r="H40" s="14" t="s">
        <v>117</v>
      </c>
      <c r="I40" s="15">
        <v>979.2</v>
      </c>
    </row>
    <row r="41" spans="1:9" x14ac:dyDescent="0.3">
      <c r="A41" s="14" t="s">
        <v>67</v>
      </c>
      <c r="B41" s="12">
        <v>43815</v>
      </c>
      <c r="C41" s="14" t="s">
        <v>68</v>
      </c>
      <c r="D41" s="14" t="s">
        <v>31</v>
      </c>
      <c r="E41" s="14" t="s">
        <v>101</v>
      </c>
      <c r="F41" s="14" t="s">
        <v>69</v>
      </c>
      <c r="G41" s="14" t="s">
        <v>120</v>
      </c>
      <c r="H41" s="14" t="s">
        <v>121</v>
      </c>
      <c r="I41" s="15">
        <v>1326</v>
      </c>
    </row>
    <row r="42" spans="1:9" x14ac:dyDescent="0.3">
      <c r="A42" s="14" t="s">
        <v>70</v>
      </c>
      <c r="B42" s="12">
        <v>43815</v>
      </c>
      <c r="C42" s="14" t="s">
        <v>68</v>
      </c>
      <c r="D42" s="14" t="s">
        <v>34</v>
      </c>
      <c r="E42" s="14" t="s">
        <v>104</v>
      </c>
      <c r="F42" s="14" t="s">
        <v>69</v>
      </c>
      <c r="G42" s="14" t="s">
        <v>120</v>
      </c>
      <c r="H42" s="14" t="s">
        <v>121</v>
      </c>
      <c r="I42" s="15">
        <v>3049.53</v>
      </c>
    </row>
    <row r="43" spans="1:9" x14ac:dyDescent="0.3">
      <c r="A43" s="14" t="s">
        <v>71</v>
      </c>
      <c r="B43" s="12">
        <v>43815</v>
      </c>
      <c r="C43" s="14" t="s">
        <v>68</v>
      </c>
      <c r="D43" s="14" t="s">
        <v>16</v>
      </c>
      <c r="E43" s="14" t="s">
        <v>90</v>
      </c>
      <c r="F43" s="14" t="s">
        <v>29</v>
      </c>
      <c r="G43" s="14" t="s">
        <v>100</v>
      </c>
      <c r="H43" s="14" t="s">
        <v>93</v>
      </c>
      <c r="I43" s="15">
        <v>179745.86</v>
      </c>
    </row>
    <row r="44" spans="1:9" x14ac:dyDescent="0.3">
      <c r="A44" s="14" t="s">
        <v>72</v>
      </c>
      <c r="B44" s="12">
        <v>43817</v>
      </c>
      <c r="C44" s="14" t="s">
        <v>68</v>
      </c>
      <c r="D44" s="14" t="s">
        <v>18</v>
      </c>
      <c r="E44" s="14" t="s">
        <v>91</v>
      </c>
      <c r="F44" s="14" t="s">
        <v>21</v>
      </c>
      <c r="G44" s="14" t="s">
        <v>94</v>
      </c>
      <c r="H44" s="14" t="s">
        <v>95</v>
      </c>
      <c r="I44" s="15">
        <v>807.84</v>
      </c>
    </row>
    <row r="45" spans="1:9" x14ac:dyDescent="0.3">
      <c r="A45" s="14" t="s">
        <v>73</v>
      </c>
      <c r="B45" s="12">
        <v>43817</v>
      </c>
      <c r="C45" s="14" t="s">
        <v>68</v>
      </c>
      <c r="D45" s="14" t="s">
        <v>18</v>
      </c>
      <c r="E45" s="14" t="s">
        <v>91</v>
      </c>
      <c r="F45" s="14" t="s">
        <v>21</v>
      </c>
      <c r="G45" s="14" t="s">
        <v>94</v>
      </c>
      <c r="H45" s="14" t="s">
        <v>95</v>
      </c>
      <c r="I45" s="15">
        <v>550.39</v>
      </c>
    </row>
    <row r="46" spans="1:9" x14ac:dyDescent="0.3">
      <c r="A46" s="14" t="s">
        <v>74</v>
      </c>
      <c r="B46" s="12">
        <v>43817</v>
      </c>
      <c r="C46" s="14" t="s">
        <v>68</v>
      </c>
      <c r="D46" s="14" t="s">
        <v>18</v>
      </c>
      <c r="E46" s="14" t="s">
        <v>91</v>
      </c>
      <c r="F46" s="14" t="s">
        <v>19</v>
      </c>
      <c r="G46" s="14" t="s">
        <v>92</v>
      </c>
      <c r="H46" s="14" t="s">
        <v>93</v>
      </c>
      <c r="I46" s="15">
        <v>88350.59</v>
      </c>
    </row>
    <row r="47" spans="1:9" x14ac:dyDescent="0.3">
      <c r="A47" s="14" t="s">
        <v>75</v>
      </c>
      <c r="B47" s="12">
        <v>43829</v>
      </c>
      <c r="C47" s="14" t="s">
        <v>68</v>
      </c>
      <c r="D47" s="14" t="s">
        <v>27</v>
      </c>
      <c r="E47" s="14" t="s">
        <v>99</v>
      </c>
      <c r="F47" s="14" t="s">
        <v>76</v>
      </c>
      <c r="G47" s="14" t="s">
        <v>122</v>
      </c>
      <c r="H47" s="14" t="s">
        <v>123</v>
      </c>
      <c r="I47" s="15">
        <v>-201250</v>
      </c>
    </row>
    <row r="48" spans="1:9" x14ac:dyDescent="0.3">
      <c r="A48" s="14" t="s">
        <v>75</v>
      </c>
      <c r="B48" s="12">
        <v>43829</v>
      </c>
      <c r="C48" s="14" t="s">
        <v>68</v>
      </c>
      <c r="D48" s="14" t="s">
        <v>24</v>
      </c>
      <c r="E48" s="14" t="s">
        <v>96</v>
      </c>
      <c r="F48" s="14" t="s">
        <v>76</v>
      </c>
      <c r="G48" s="14" t="s">
        <v>122</v>
      </c>
      <c r="H48" s="14" t="s">
        <v>123</v>
      </c>
      <c r="I48" s="15">
        <v>-78750</v>
      </c>
    </row>
    <row r="49" spans="1:9" x14ac:dyDescent="0.3">
      <c r="A49" s="14" t="s">
        <v>77</v>
      </c>
      <c r="B49" s="12">
        <v>43838</v>
      </c>
      <c r="C49" s="14" t="s">
        <v>68</v>
      </c>
      <c r="D49" s="14" t="s">
        <v>16</v>
      </c>
      <c r="E49" s="14" t="s">
        <v>90</v>
      </c>
      <c r="F49" s="14" t="s">
        <v>29</v>
      </c>
      <c r="G49" s="14" t="s">
        <v>100</v>
      </c>
      <c r="H49" s="14" t="s">
        <v>93</v>
      </c>
      <c r="I49" s="15">
        <v>190326.41</v>
      </c>
    </row>
    <row r="50" spans="1:9" x14ac:dyDescent="0.3">
      <c r="A50" s="14" t="s">
        <v>78</v>
      </c>
      <c r="B50" s="12">
        <v>43838</v>
      </c>
      <c r="C50" s="14" t="s">
        <v>68</v>
      </c>
      <c r="D50" s="14" t="s">
        <v>18</v>
      </c>
      <c r="E50" s="14" t="s">
        <v>91</v>
      </c>
      <c r="F50" s="14" t="s">
        <v>19</v>
      </c>
      <c r="G50" s="14" t="s">
        <v>92</v>
      </c>
      <c r="H50" s="14" t="s">
        <v>93</v>
      </c>
      <c r="I50" s="15">
        <v>58092.26</v>
      </c>
    </row>
    <row r="51" spans="1:9" x14ac:dyDescent="0.3">
      <c r="A51" s="14" t="s">
        <v>79</v>
      </c>
      <c r="B51" s="12">
        <v>43838</v>
      </c>
      <c r="C51" s="14" t="s">
        <v>68</v>
      </c>
      <c r="D51" s="14" t="s">
        <v>24</v>
      </c>
      <c r="E51" s="14" t="s">
        <v>96</v>
      </c>
      <c r="F51" s="14" t="s">
        <v>53</v>
      </c>
      <c r="G51" s="14" t="s">
        <v>114</v>
      </c>
      <c r="H51" s="14" t="s">
        <v>93</v>
      </c>
      <c r="I51" s="15">
        <v>8585.34</v>
      </c>
    </row>
    <row r="52" spans="1:9" x14ac:dyDescent="0.3">
      <c r="A52" s="14" t="s">
        <v>80</v>
      </c>
      <c r="B52" s="12">
        <v>43838</v>
      </c>
      <c r="C52" s="14" t="s">
        <v>68</v>
      </c>
      <c r="D52" s="14" t="s">
        <v>27</v>
      </c>
      <c r="E52" s="14" t="s">
        <v>99</v>
      </c>
      <c r="F52" s="14" t="s">
        <v>59</v>
      </c>
      <c r="G52" s="14" t="s">
        <v>116</v>
      </c>
      <c r="H52" s="14" t="s">
        <v>117</v>
      </c>
      <c r="I52" s="15">
        <v>652.79999999999995</v>
      </c>
    </row>
    <row r="53" spans="1:9" x14ac:dyDescent="0.3">
      <c r="A53" s="14" t="s">
        <v>80</v>
      </c>
      <c r="B53" s="12">
        <v>43838</v>
      </c>
      <c r="C53" s="14" t="s">
        <v>68</v>
      </c>
      <c r="D53" s="14" t="s">
        <v>24</v>
      </c>
      <c r="E53" s="14" t="s">
        <v>96</v>
      </c>
      <c r="F53" s="14" t="s">
        <v>59</v>
      </c>
      <c r="G53" s="14" t="s">
        <v>116</v>
      </c>
      <c r="H53" s="14" t="s">
        <v>117</v>
      </c>
      <c r="I53" s="15">
        <v>326.39999999999998</v>
      </c>
    </row>
    <row r="54" spans="1:9" x14ac:dyDescent="0.3">
      <c r="A54" s="14" t="s">
        <v>81</v>
      </c>
      <c r="B54" s="12">
        <v>43838</v>
      </c>
      <c r="C54" s="14" t="s">
        <v>68</v>
      </c>
      <c r="D54" s="14" t="s">
        <v>18</v>
      </c>
      <c r="E54" s="14" t="s">
        <v>91</v>
      </c>
      <c r="F54" s="14" t="s">
        <v>21</v>
      </c>
      <c r="G54" s="14" t="s">
        <v>94</v>
      </c>
      <c r="H54" s="14" t="s">
        <v>95</v>
      </c>
      <c r="I54" s="15">
        <v>807.84</v>
      </c>
    </row>
    <row r="55" spans="1:9" x14ac:dyDescent="0.3">
      <c r="A55" s="14" t="s">
        <v>82</v>
      </c>
      <c r="B55" s="12">
        <v>43838</v>
      </c>
      <c r="C55" s="14" t="s">
        <v>68</v>
      </c>
      <c r="D55" s="14" t="s">
        <v>18</v>
      </c>
      <c r="E55" s="14" t="s">
        <v>91</v>
      </c>
      <c r="F55" s="14" t="s">
        <v>21</v>
      </c>
      <c r="G55" s="14" t="s">
        <v>94</v>
      </c>
      <c r="H55" s="14" t="s">
        <v>95</v>
      </c>
      <c r="I55" s="15">
        <v>550.39</v>
      </c>
    </row>
    <row r="56" spans="1:9" x14ac:dyDescent="0.3">
      <c r="A56" s="14" t="s">
        <v>83</v>
      </c>
      <c r="B56" s="12">
        <v>43838</v>
      </c>
      <c r="C56" s="14" t="s">
        <v>68</v>
      </c>
      <c r="D56" s="14" t="s">
        <v>13</v>
      </c>
      <c r="E56" s="14" t="s">
        <v>87</v>
      </c>
      <c r="F56" s="14" t="s">
        <v>84</v>
      </c>
      <c r="G56" s="14" t="s">
        <v>124</v>
      </c>
      <c r="H56" s="14" t="s">
        <v>125</v>
      </c>
      <c r="I56" s="15">
        <v>892.5</v>
      </c>
    </row>
    <row r="57" spans="1:9" x14ac:dyDescent="0.3">
      <c r="A57" s="14" t="s">
        <v>85</v>
      </c>
      <c r="B57" s="12">
        <v>43843</v>
      </c>
      <c r="C57" s="14" t="s">
        <v>68</v>
      </c>
      <c r="D57" s="14" t="s">
        <v>16</v>
      </c>
      <c r="E57" s="14" t="s">
        <v>90</v>
      </c>
      <c r="F57" s="14" t="s">
        <v>86</v>
      </c>
      <c r="G57" s="14" t="s">
        <v>126</v>
      </c>
      <c r="H57" s="14" t="s">
        <v>126</v>
      </c>
      <c r="I57" s="15">
        <v>3893</v>
      </c>
    </row>
    <row r="58" spans="1:9" x14ac:dyDescent="0.3">
      <c r="A58" s="14" t="s">
        <v>85</v>
      </c>
      <c r="B58" s="12">
        <v>43843</v>
      </c>
      <c r="C58" s="14" t="s">
        <v>68</v>
      </c>
      <c r="D58" s="14" t="s">
        <v>27</v>
      </c>
      <c r="E58" s="14" t="s">
        <v>99</v>
      </c>
      <c r="F58" s="14" t="s">
        <v>86</v>
      </c>
      <c r="G58" s="14" t="s">
        <v>126</v>
      </c>
      <c r="H58" s="14" t="s">
        <v>126</v>
      </c>
      <c r="I58" s="15">
        <v>1557</v>
      </c>
    </row>
    <row r="59" spans="1:9" x14ac:dyDescent="0.3">
      <c r="A59" s="14" t="s">
        <v>85</v>
      </c>
      <c r="B59" s="12">
        <v>43843</v>
      </c>
      <c r="C59" s="14" t="s">
        <v>68</v>
      </c>
      <c r="D59" s="14" t="s">
        <v>18</v>
      </c>
      <c r="E59" s="14" t="s">
        <v>91</v>
      </c>
      <c r="F59" s="14" t="s">
        <v>86</v>
      </c>
      <c r="G59" s="14" t="s">
        <v>126</v>
      </c>
      <c r="H59" s="14" t="s">
        <v>126</v>
      </c>
      <c r="I59" s="15">
        <v>3893</v>
      </c>
    </row>
    <row r="60" spans="1:9" x14ac:dyDescent="0.3">
      <c r="A60" s="14" t="s">
        <v>85</v>
      </c>
      <c r="B60" s="12">
        <v>43843</v>
      </c>
      <c r="C60" s="14" t="s">
        <v>68</v>
      </c>
      <c r="D60" s="14" t="s">
        <v>24</v>
      </c>
      <c r="E60" s="14" t="s">
        <v>96</v>
      </c>
      <c r="F60" s="14" t="s">
        <v>86</v>
      </c>
      <c r="G60" s="14" t="s">
        <v>126</v>
      </c>
      <c r="H60" s="14" t="s">
        <v>126</v>
      </c>
      <c r="I60" s="15">
        <v>1557</v>
      </c>
    </row>
    <row r="61" spans="1:9" x14ac:dyDescent="0.3">
      <c r="A61" s="14" t="s">
        <v>85</v>
      </c>
      <c r="B61" s="12">
        <v>43843</v>
      </c>
      <c r="C61" s="14" t="s">
        <v>68</v>
      </c>
      <c r="D61" s="14" t="s">
        <v>34</v>
      </c>
      <c r="E61" s="14" t="s">
        <v>104</v>
      </c>
      <c r="F61" s="14" t="s">
        <v>86</v>
      </c>
      <c r="G61" s="14" t="s">
        <v>126</v>
      </c>
      <c r="H61" s="14" t="s">
        <v>126</v>
      </c>
      <c r="I61" s="15">
        <v>1557</v>
      </c>
    </row>
    <row r="62" spans="1:9" x14ac:dyDescent="0.3">
      <c r="A62" s="14" t="s">
        <v>85</v>
      </c>
      <c r="B62" s="12">
        <v>43843</v>
      </c>
      <c r="C62" s="14" t="s">
        <v>68</v>
      </c>
      <c r="D62" s="14" t="s">
        <v>31</v>
      </c>
      <c r="E62" s="14" t="s">
        <v>101</v>
      </c>
      <c r="F62" s="14" t="s">
        <v>86</v>
      </c>
      <c r="G62" s="14" t="s">
        <v>126</v>
      </c>
      <c r="H62" s="14" t="s">
        <v>126</v>
      </c>
      <c r="I62" s="15">
        <v>1557</v>
      </c>
    </row>
    <row r="63" spans="1:9" x14ac:dyDescent="0.3">
      <c r="A63" s="14" t="s">
        <v>85</v>
      </c>
      <c r="B63" s="12">
        <v>43843</v>
      </c>
      <c r="C63" s="14" t="s">
        <v>68</v>
      </c>
      <c r="D63" s="14" t="s">
        <v>31</v>
      </c>
      <c r="E63" s="14" t="s">
        <v>101</v>
      </c>
      <c r="F63" s="14" t="s">
        <v>86</v>
      </c>
      <c r="G63" s="14" t="s">
        <v>126</v>
      </c>
      <c r="H63" s="14" t="s">
        <v>126</v>
      </c>
      <c r="I63" s="15">
        <v>1557</v>
      </c>
    </row>
    <row r="64" spans="1:9" x14ac:dyDescent="0.3">
      <c r="A64"/>
      <c r="C64" s="13"/>
      <c r="D64" s="13"/>
      <c r="G64" s="13"/>
      <c r="H64" s="13"/>
    </row>
    <row r="65" spans="1:9" x14ac:dyDescent="0.3">
      <c r="A65"/>
      <c r="C65" s="13"/>
      <c r="D65" s="13"/>
      <c r="G65" s="13"/>
      <c r="H65" s="13"/>
      <c r="I65" s="11">
        <f>SUBTOTAL(9,I6:I64)</f>
        <v>1582857.2300000002</v>
      </c>
    </row>
  </sheetData>
  <autoFilter ref="A5:I63"/>
  <printOptions horizontalCentered="1"/>
  <pageMargins left="0" right="0" top="0.39370078740157483" bottom="0.39370078740157483" header="0" footer="0.19685039370078741"/>
  <pageSetup paperSize="9" scale="75" orientation="landscape" verticalDpi="0" r:id="rId1"/>
  <headerFooter>
    <oddFooter>&amp;LPage &amp;P of &amp;N&amp;R&amp;D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Cagen</dc:creator>
  <cp:lastModifiedBy>Chris Whittaker</cp:lastModifiedBy>
  <dcterms:created xsi:type="dcterms:W3CDTF">2020-01-21T09:47:39Z</dcterms:created>
  <dcterms:modified xsi:type="dcterms:W3CDTF">2020-04-03T12:53:08Z</dcterms:modified>
</cp:coreProperties>
</file>